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obschneider/Downloads/"/>
    </mc:Choice>
  </mc:AlternateContent>
  <xr:revisionPtr revIDLastSave="0" documentId="8_{8D09A084-3AAF-5D4F-9B5D-4222CB142FC5}" xr6:coauthVersionLast="45" xr6:coauthVersionMax="45" xr10:uidLastSave="{00000000-0000-0000-0000-000000000000}"/>
  <bookViews>
    <workbookView xWindow="4700" yWindow="3260" windowWidth="27240" windowHeight="16440" xr2:uid="{6AC00D33-3243-2747-9BC2-D0A097E15007}"/>
  </bookViews>
  <sheets>
    <sheet name="Cases by Facility Typ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<sst xmlns="http://schemas.openxmlformats.org/spreadsheetml/2006/main" count="16" uniqueCount="16">
  <si>
    <t>Type of facility</t>
  </si>
  <si>
    <t>Number of outbreak facilities</t>
  </si>
  <si>
    <t>Number of resident cases</t>
  </si>
  <si>
    <t>Number of staff cases</t>
  </si>
  <si>
    <t>Number of resident deaths</t>
  </si>
  <si>
    <t>Adult foster care</t>
  </si>
  <si>
    <t>Assisted living</t>
  </si>
  <si>
    <t>Group Home</t>
  </si>
  <si>
    <t>Hospice</t>
  </si>
  <si>
    <t>Memory care</t>
  </si>
  <si>
    <t>Mental health treatment</t>
  </si>
  <si>
    <t>Other communal living facility</t>
  </si>
  <si>
    <t>Skilled nursing</t>
  </si>
  <si>
    <t>Substance abuse treatment</t>
  </si>
  <si>
    <t>Transitional Care Unit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</si>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</sst>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9B861-5AAA-0F41-8CEE-8191B9458288}" name="Table5" displayName="Table5" ref="A1:E12" totalsRowCount="1" headerRowDxfId="11" dataDxfId="10">
  <autoFilter ref="A1:E11" xr:uid="{64320453-7995-414C-A169-1629982DB42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314114-14BF-894C-BEB1-73A98461383B}" name="Type of facility" totalsRowLabel="Total" dataDxfId="8" totalsRowDxfId="9"/>
    <tableColumn id="2" xr3:uid="{722A439A-35A8-464D-924D-1EB97CA7E5A9}" name="Number of outbreak facilities" totalsRowFunction="sum" dataDxfId="6" totalsRowDxfId="7"/>
    <tableColumn id="3" xr3:uid="{40290781-AEDF-6643-8F99-2370A4F57878}" name="Number of resident cases" totalsRowFunction="sum" dataDxfId="4" totalsRowDxfId="5"/>
    <tableColumn id="4" xr3:uid="{797EC88A-0874-004C-935B-DF60A81D95C2}" name="Number of staff cases" totalsRowFunction="sum" dataDxfId="2" totalsRowDxfId="3"/>
    <tableColumn id="5" xr3:uid="{AC43E267-AD3F-6942-8C0C-CF54D6E71559}" name="Number of resident deaths" totalsRowFunction="sum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601C-7DB2-A743-866C-D9B4EA3D967B}">
  <dimension ref="A1:E12"/>
  <sheetViews>
    <sheetView tabSelected="1" workbookViewId="0">
      <selection activeCell="C15" sqref="C15"/>
    </sheetView>
  </sheetViews>
  <sheetFormatPr baseColWidth="10" defaultColWidth="21" defaultRowHeight="20" customHeight="1" x14ac:dyDescent="0.15"/>
  <cols>
    <col min="1" max="1" width="36" style="4" customWidth="1"/>
    <col min="2" max="2" width="31" style="4" customWidth="1"/>
    <col min="3" max="3" width="27.3984375" style="4" customWidth="1"/>
    <col min="4" max="4" width="23.3984375" style="4" customWidth="1"/>
    <col min="5" max="5" width="28.796875" style="4" customWidth="1"/>
    <col min="6" max="16384" width="21" style="4"/>
  </cols>
  <sheetData>
    <row r="1" spans="1:5" s="2" customFormat="1" ht="4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" customHeight="1" x14ac:dyDescent="0.15">
      <c r="A2" s="3" t="s">
        <v>5</v>
      </c>
      <c r="B2" s="3">
        <v>123</v>
      </c>
      <c r="C2" s="3">
        <v>118</v>
      </c>
      <c r="D2" s="3">
        <v>164</v>
      </c>
      <c r="E2" s="3">
        <v>10</v>
      </c>
    </row>
    <row r="3" spans="1:5" ht="20" customHeight="1" x14ac:dyDescent="0.15">
      <c r="A3" s="3" t="s">
        <v>6</v>
      </c>
      <c r="B3" s="3">
        <v>292</v>
      </c>
      <c r="C3" s="3">
        <v>1078</v>
      </c>
      <c r="D3" s="3">
        <v>700</v>
      </c>
      <c r="E3" s="3">
        <v>323</v>
      </c>
    </row>
    <row r="4" spans="1:5" ht="20" customHeight="1" x14ac:dyDescent="0.15">
      <c r="A4" s="3" t="s">
        <v>7</v>
      </c>
      <c r="B4" s="3">
        <v>330</v>
      </c>
      <c r="C4" s="3">
        <v>308</v>
      </c>
      <c r="D4" s="3">
        <v>422</v>
      </c>
      <c r="E4" s="3">
        <v>19</v>
      </c>
    </row>
    <row r="5" spans="1:5" ht="20" customHeight="1" x14ac:dyDescent="0.15">
      <c r="A5" s="3" t="s">
        <v>8</v>
      </c>
      <c r="B5" s="3">
        <v>3</v>
      </c>
      <c r="C5" s="3">
        <v>2</v>
      </c>
      <c r="D5" s="3">
        <v>3</v>
      </c>
      <c r="E5" s="3">
        <v>2</v>
      </c>
    </row>
    <row r="6" spans="1:5" ht="20" customHeight="1" x14ac:dyDescent="0.15">
      <c r="A6" s="3" t="s">
        <v>9</v>
      </c>
      <c r="B6" s="3">
        <v>22</v>
      </c>
      <c r="C6" s="3">
        <v>151</v>
      </c>
      <c r="D6" s="3">
        <v>96</v>
      </c>
      <c r="E6" s="3">
        <v>51</v>
      </c>
    </row>
    <row r="7" spans="1:5" ht="20" customHeight="1" x14ac:dyDescent="0.15">
      <c r="A7" s="3" t="s">
        <v>10</v>
      </c>
      <c r="B7" s="3">
        <v>13</v>
      </c>
      <c r="C7" s="3">
        <v>12</v>
      </c>
      <c r="D7" s="3">
        <v>27</v>
      </c>
      <c r="E7" s="3">
        <v>0</v>
      </c>
    </row>
    <row r="8" spans="1:5" ht="20" customHeight="1" x14ac:dyDescent="0.15">
      <c r="A8" s="3" t="s">
        <v>11</v>
      </c>
      <c r="B8" s="3">
        <v>6</v>
      </c>
      <c r="C8" s="3">
        <v>10</v>
      </c>
      <c r="D8" s="3">
        <v>13</v>
      </c>
      <c r="E8" s="3">
        <v>0</v>
      </c>
    </row>
    <row r="9" spans="1:5" ht="20" customHeight="1" x14ac:dyDescent="0.15">
      <c r="A9" s="3" t="s">
        <v>12</v>
      </c>
      <c r="B9" s="3">
        <v>145</v>
      </c>
      <c r="C9" s="3">
        <v>2334</v>
      </c>
      <c r="D9" s="3">
        <v>1125</v>
      </c>
      <c r="E9" s="3">
        <v>719</v>
      </c>
    </row>
    <row r="10" spans="1:5" ht="20" customHeight="1" x14ac:dyDescent="0.15">
      <c r="A10" s="3" t="s">
        <v>13</v>
      </c>
      <c r="B10" s="3">
        <v>29</v>
      </c>
      <c r="C10" s="3">
        <v>86</v>
      </c>
      <c r="D10" s="3">
        <v>62</v>
      </c>
      <c r="E10" s="3">
        <v>1</v>
      </c>
    </row>
    <row r="11" spans="1:5" ht="20" customHeight="1" x14ac:dyDescent="0.15">
      <c r="A11" s="3" t="s">
        <v>14</v>
      </c>
      <c r="B11" s="3">
        <v>2</v>
      </c>
      <c r="C11" s="3">
        <v>0</v>
      </c>
      <c r="D11" s="3">
        <v>6</v>
      </c>
      <c r="E11" s="3">
        <v>0</v>
      </c>
    </row>
    <row r="12" spans="1:5" ht="20" customHeight="1" x14ac:dyDescent="0.15">
      <c r="A12" s="3" t="s">
        <v>15</v>
      </c>
      <c r="B12" s="3">
        <f>SUBTOTAL(109,Table5[Number of outbreak facilities])</f>
        <v>965</v>
      </c>
      <c r="C12" s="3">
        <f>SUBTOTAL(109,Table5[Number of resident cases])</f>
        <v>4099</v>
      </c>
      <c r="D12" s="3">
        <f>SUBTOTAL(109,Table5[Number of staff cases])</f>
        <v>2618</v>
      </c>
      <c r="E12" s="3">
        <f>SUBTOTAL(109,Table5[Number of resident deaths])</f>
        <v>1125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Cases by Facility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2020-06-23T21:31:11Z</dcterms:created>
  <dcterms:modified xsi:type="dcterms:W3CDTF">2020-06-23T21:31:20Z</dcterms:modified>
</cp:coreProperties>
</file>